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Mijn Drive\Dealers\"/>
    </mc:Choice>
  </mc:AlternateContent>
  <xr:revisionPtr revIDLastSave="0" documentId="13_ncr:1_{88858DAC-9E5D-4103-A8B7-47813A752DF6}" xr6:coauthVersionLast="47" xr6:coauthVersionMax="47" xr10:uidLastSave="{00000000-0000-0000-0000-000000000000}"/>
  <bookViews>
    <workbookView xWindow="-120" yWindow="-120" windowWidth="29040" windowHeight="15840" activeTab="1" xr2:uid="{00000000-000D-0000-FFFF-FFFF00000000}"/>
  </bookViews>
  <sheets>
    <sheet name="Erklärung&amp;Beispiel" sheetId="1" r:id="rId1"/>
    <sheet name="Ihre Ersatzteillist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1" l="1"/>
  <c r="I3" i="1"/>
  <c r="I4" i="1"/>
  <c r="I5" i="1"/>
  <c r="I6" i="1"/>
  <c r="I7" i="1"/>
</calcChain>
</file>

<file path=xl/sharedStrings.xml><?xml version="1.0" encoding="utf-8"?>
<sst xmlns="http://schemas.openxmlformats.org/spreadsheetml/2006/main" count="149" uniqueCount="111">
  <si>
    <t>Artikelnummer Händler</t>
  </si>
  <si>
    <t>ER128283</t>
  </si>
  <si>
    <t>ST-41800071006</t>
  </si>
  <si>
    <t>JDGX21597</t>
  </si>
  <si>
    <t>HS1145</t>
  </si>
  <si>
    <t>EPC46685</t>
  </si>
  <si>
    <t>BIBA-1001</t>
  </si>
  <si>
    <t>Einkaufsnummer</t>
  </si>
  <si>
    <t>4180-007-1006</t>
  </si>
  <si>
    <t>GX21597</t>
  </si>
  <si>
    <t>EPC046685</t>
  </si>
  <si>
    <t>40045012TR13</t>
  </si>
  <si>
    <t>Beschreibung</t>
  </si>
  <si>
    <t>Hydraulikfilter</t>
  </si>
  <si>
    <t>Pakkingset</t>
  </si>
  <si>
    <t>Kabel</t>
  </si>
  <si>
    <t>Werkhandschoen vest.handpalm</t>
  </si>
  <si>
    <t>Verpackung</t>
  </si>
  <si>
    <t>Binnenband 400/450 X 12</t>
  </si>
  <si>
    <t>Marke / Lieferant</t>
  </si>
  <si>
    <t>John Deere</t>
  </si>
  <si>
    <t>Stihl</t>
  </si>
  <si>
    <t>Kramp</t>
  </si>
  <si>
    <t>Vredenstein</t>
  </si>
  <si>
    <t>Listenpreis</t>
  </si>
  <si>
    <t>Rabatt</t>
  </si>
  <si>
    <t>Nettopreis</t>
  </si>
  <si>
    <t>Zusatzinformation</t>
  </si>
  <si>
    <t>P5928293</t>
  </si>
  <si>
    <t>7771629172712</t>
  </si>
  <si>
    <t>X300, X504</t>
  </si>
  <si>
    <t>JD 1515</t>
  </si>
  <si>
    <t>BartsParts BV  - Voorhout</t>
  </si>
  <si>
    <t>BartsParts BV - Sassenheim</t>
  </si>
  <si>
    <t>Nummer, die der Händler in seinem Händlerverwaltungssystem verwendet, um das Teil zu identifizieren</t>
  </si>
  <si>
    <t>Nummer, die der Händler zum Kauf des Teils verwendet, höchstwahrscheinlich die Teilenummer des Herstellers (am wichtigsten, da dies die Nummer ist, nach der die Leute suchen werden)</t>
  </si>
  <si>
    <t>Menge des Bestands</t>
  </si>
  <si>
    <t xml:space="preserve">Bestand </t>
  </si>
  <si>
    <t>Netto</t>
  </si>
  <si>
    <t>Alle zusätzlichen Informationen, die Sie auf dem Teil haben, wie EAN / UPC-Code, nützliche Schlüsselwörter etc. usw.</t>
  </si>
  <si>
    <t>Händlername</t>
  </si>
  <si>
    <t xml:space="preserve">Rot </t>
  </si>
  <si>
    <t>Orange</t>
  </si>
  <si>
    <t>Grün</t>
  </si>
  <si>
    <t>Pflichtangaben</t>
  </si>
  <si>
    <t>Nur wenn abweichend vom Händler</t>
  </si>
  <si>
    <t>Nicht notwendig, nur wenn verfügbar</t>
  </si>
  <si>
    <t>Anstelle von Rabatt können Sie uns auch eine Liste mit dem "Alter" der Teile liefern und uns eine Matrix der Rabatte auf das Lageralter geben.</t>
  </si>
  <si>
    <t>BartsParts empfiehlt folgende Rabatte, obwohl Sie Ihre eigene Rabattstruktur frei entscheiden können. Unser System ist so eingerichtet, dass der billigste Lieferant eines Teils zuerst verkauft wird</t>
  </si>
  <si>
    <t>&lt; 1 Jahr</t>
  </si>
  <si>
    <t>1 - 2 Jahre</t>
  </si>
  <si>
    <t>2 - 3 Jahre</t>
  </si>
  <si>
    <t>3 - 4 Jahre</t>
  </si>
  <si>
    <t>5 Jahre und älter</t>
  </si>
  <si>
    <t>Bei Bedarf können wir Ihnen bei der Erstellung Ihrer Liste helfen. Bitte kontaktieren Sie uns in diesem Fall. (Dafür fallen selbstverständlich keine Gebühren an)</t>
  </si>
  <si>
    <t>Bestand</t>
  </si>
  <si>
    <t>Listenpreis des Teils in €; Preis, der normalerweise für Ihre Kunden berechnet wird</t>
  </si>
  <si>
    <t>Nettopreis in € (Listenpreis - / - Rabatt). Wenn Sie Listenpreis und Rabatt eingegeben haben, können Sie dieses Feld auch leer lassen. Sie können auch einfach Nettopreise hinzufügen (ohne Listenpreis und Rabatt)</t>
  </si>
  <si>
    <t>Name des Händlers. Wenn Sie mehrere Lager haben, definieren Sie bitte aus welchem Lager das Teil kommt. Wenn Sie die Teile mehrfach über verschiedene Läger verteilt haben, spezifieren Sie bitte wieviele Teile wo liegen, indem Sie das Produkt mehrfach auflisten.</t>
  </si>
  <si>
    <t>Rabatt, den Sie BartsParts anbieten möchten. (Sie können Ihren Rabatt frei wählen, aber räumen dem Kunden mindestens 15% ein)</t>
  </si>
  <si>
    <t>Zusätzliche Information</t>
  </si>
  <si>
    <t>Zur Erklärung:</t>
  </si>
  <si>
    <t>Bitte verwenden Sie die angegebene Reihenfolge der Spalten, dies würde uns die Verarbeitung der Datei wesentlich erleichtern. Sie können entweder die aktuelle Beispieltabelle überschreiben oder die leere Tabelle im zweiten Tabellenblatt verwenden.</t>
  </si>
  <si>
    <t>Lagerplatz</t>
  </si>
  <si>
    <t>A0101</t>
  </si>
  <si>
    <t>Halle 1</t>
  </si>
  <si>
    <t>AC0204</t>
  </si>
  <si>
    <t>319-01</t>
  </si>
  <si>
    <t>CD08A</t>
  </si>
  <si>
    <t>Halle 2</t>
  </si>
  <si>
    <t>Lagerplatz wo die Teile lagern. Wird auch in jeder Bestätigung von verkaufte Ersatzteile  erwähnt damit Sie die Verfügbarkeit leichter prüfen können</t>
  </si>
  <si>
    <t>Benennung des Teils, muss eindeutige Identifizierung durch Kunden ermöglichen</t>
  </si>
  <si>
    <t>Am besten den Markennamen angeben, aber falls nicht verfügbar, kann der Name des Lieferanten uns helfen, den richtigen Markennamen zu identifizieren</t>
  </si>
  <si>
    <t>Name des Händlers / Lagerhaus</t>
  </si>
  <si>
    <t>Gewicht [kg]</t>
  </si>
  <si>
    <t>Länge [cm]</t>
  </si>
  <si>
    <t>Breite [cm]</t>
  </si>
  <si>
    <t>Höhe [cm]</t>
  </si>
  <si>
    <t>Sprache Beschreibung</t>
  </si>
  <si>
    <t>DE</t>
  </si>
  <si>
    <t>NL</t>
  </si>
  <si>
    <t>Gewicht des Ersatzteils (unverpackt) in Kilogramm</t>
  </si>
  <si>
    <t>Länge des Ersatzteils (unverpackt) in Zentimeter</t>
  </si>
  <si>
    <t>Breite des Ersatzteils (unverpackt) in Zentimeter</t>
  </si>
  <si>
    <t>Höhe des Ersatzteils (unverpackt) in Zentimeter</t>
  </si>
  <si>
    <t>Geben Sie die Sprache der Beschreibung an. Sie können hier mit international anerkannten Kürzeln arbeiten. (DE=Deutsch, EN=Englisch, etc.)</t>
  </si>
  <si>
    <t>20%</t>
  </si>
  <si>
    <t>20-30%</t>
  </si>
  <si>
    <t>30-40%</t>
  </si>
  <si>
    <t>40-60%</t>
  </si>
  <si>
    <t>60% - 80%</t>
  </si>
  <si>
    <t>Kontak</t>
  </si>
  <si>
    <t>dealers@bartsparts.com</t>
  </si>
  <si>
    <t>ArtnrDealer</t>
  </si>
  <si>
    <t>Inkoopnummer</t>
  </si>
  <si>
    <t>Omschrijving</t>
  </si>
  <si>
    <t>Merk</t>
  </si>
  <si>
    <t>Voorraad</t>
  </si>
  <si>
    <t>Bruto</t>
  </si>
  <si>
    <t>Korting</t>
  </si>
  <si>
    <t>Sublocatie</t>
  </si>
  <si>
    <t>Extra Info</t>
  </si>
  <si>
    <t>Dealernaam</t>
  </si>
  <si>
    <t>SyncCode</t>
  </si>
  <si>
    <t>Taal</t>
  </si>
  <si>
    <t>PrijsWebshop</t>
  </si>
  <si>
    <t>Reason</t>
  </si>
  <si>
    <t>String</t>
  </si>
  <si>
    <t>setStockToZero</t>
  </si>
  <si>
    <t>Product_block</t>
  </si>
  <si>
    <t>Dealer_block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</si>
</sst>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sz val="12"/>
      <color rgb="FFFF0000"/>
      <name val="Calibri"/>
      <family val="2"/>
      <scheme val="minor"/>
    </font>
    <font>
      <sz val="12"/>
      <color theme="9"/>
      <name val="Calibri"/>
      <family val="2"/>
      <scheme val="minor"/>
    </font>
    <font>
      <sz val="12"/>
      <color rgb="FF92D050"/>
      <name val="Calibri"/>
      <family val="2"/>
      <scheme val="minor"/>
    </font>
    <font>
      <sz val="12"/>
      <color rgb="FFFFC000"/>
      <name val="Calibri"/>
      <family val="2"/>
      <scheme val="minor"/>
    </font>
    <font>
      <sz val="11"/>
      <color rgb="FF222222"/>
      <name val="Calibri"/>
      <family val="2"/>
      <scheme val="minor"/>
    </font>
    <font>
      <b/>
      <sz val="12"/>
      <color rgb="FFFF0000"/>
      <name val="Calibri"/>
      <family val="2"/>
      <scheme val="minor"/>
    </font>
    <font>
      <b/>
      <sz val="12"/>
      <color rgb="FF92D050"/>
      <name val="Calibri"/>
      <family val="2"/>
      <scheme val="minor"/>
    </font>
    <font>
      <b/>
      <sz val="12"/>
      <color theme="1"/>
      <name val="Calibri"/>
      <family val="2"/>
      <scheme val="minor"/>
    </font>
    <font>
      <b/>
      <sz val="12"/>
      <color rgb="FF222222"/>
      <name val="Calibri"/>
      <family val="2"/>
      <scheme val="minor"/>
    </font>
    <font>
      <sz val="11"/>
      <color theme="1"/>
      <name val="Calibri"/>
      <family val="2"/>
      <scheme val="minor"/>
    </font>
    <font>
      <b/>
      <sz val="12"/>
      <color theme="9"/>
      <name val="Calibri"/>
      <family val="2"/>
      <scheme val="minor"/>
    </font>
    <font>
      <sz val="11"/>
      <name val="Calibri"/>
      <family val="2"/>
      <scheme val="minor"/>
    </font>
    <font>
      <sz val="9"/>
      <color rgb="FF1D1C1D"/>
      <name val="Arial"/>
      <family val="2"/>
    </font>
    <font>
      <sz val="11"/>
      <color rgb="FF000000"/>
      <name val="Calibri"/>
      <family val="2"/>
      <scheme val="minor"/>
    </font>
  </fonts>
  <fills count="2">
    <fill>
      <patternFill patternType="none"/>
    </fill>
    <fill>
      <patternFill patternType="gray125"/>
    </fill>
  </fills>
  <borders count="3">
    <border>
      <left/>
      <right/>
      <top/>
      <bottom/>
      <diagonal/>
    </border>
    <border>
      <left/>
      <right/>
      <top style="thin">
        <color theme="1"/>
      </top>
      <bottom style="thin">
        <color theme="1"/>
      </bottom>
      <diagonal/>
    </border>
    <border>
      <left style="medium">
        <color rgb="FFF5F5F5"/>
      </left>
      <right style="medium">
        <color rgb="FFF5F5F5"/>
      </right>
      <top style="medium">
        <color rgb="FFF5F5F5"/>
      </top>
      <bottom style="thin">
        <color indexed="64"/>
      </bottom>
      <diagonal/>
    </border>
  </borders>
  <cellStyleXfs count="3">
    <xf numFmtId="0" fontId="0" fillId="0" borderId="0"/>
    <xf numFmtId="0" fontId="1" fillId="0" borderId="0" applyNumberFormat="0" applyFill="0" applyBorder="0" applyAlignment="0" applyProtection="0"/>
    <xf numFmtId="9" fontId="11" fillId="0" borderId="0" applyFont="0" applyFill="0" applyBorder="0" applyAlignment="0" applyProtection="0"/>
  </cellStyleXfs>
  <cellXfs count="32">
    <xf numFmtId="0" fontId="0" fillId="0" borderId="0" xfId="0"/>
    <xf numFmtId="49" fontId="0" fillId="0" borderId="0" xfId="0" applyNumberFormat="1"/>
    <xf numFmtId="9" fontId="0" fillId="0" borderId="0" xfId="0" applyNumberFormat="1"/>
    <xf numFmtId="0" fontId="0" fillId="0" borderId="0" xfId="0" quotePrefix="1"/>
    <xf numFmtId="1" fontId="0" fillId="0" borderId="0" xfId="0" applyNumberFormat="1"/>
    <xf numFmtId="49" fontId="0" fillId="0" borderId="0" xfId="0" quotePrefix="1" applyNumberFormat="1"/>
    <xf numFmtId="0" fontId="1" fillId="0" borderId="0" xfId="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1" fontId="7" fillId="0" borderId="0" xfId="0" applyNumberFormat="1" applyFont="1"/>
    <xf numFmtId="0" fontId="8" fillId="0" borderId="1" xfId="0" applyFont="1" applyBorder="1"/>
    <xf numFmtId="0" fontId="9" fillId="0" borderId="0" xfId="0" applyFont="1"/>
    <xf numFmtId="0" fontId="10" fillId="0" borderId="0" xfId="0" applyFont="1"/>
    <xf numFmtId="0" fontId="2" fillId="0" borderId="2" xfId="0" applyFont="1" applyBorder="1" applyAlignment="1">
      <alignment vertical="top"/>
    </xf>
    <xf numFmtId="0" fontId="1" fillId="0" borderId="0" xfId="1" applyFill="1" applyBorder="1"/>
    <xf numFmtId="1" fontId="13" fillId="0" borderId="0" xfId="0" applyNumberFormat="1" applyFont="1" applyProtection="1">
      <protection hidden="1"/>
    </xf>
    <xf numFmtId="0" fontId="0" fillId="0" borderId="0" xfId="0" applyProtection="1">
      <protection hidden="1"/>
    </xf>
    <xf numFmtId="2" fontId="13" fillId="0" borderId="0" xfId="0" applyNumberFormat="1" applyFont="1" applyProtection="1">
      <protection hidden="1"/>
    </xf>
    <xf numFmtId="0" fontId="13" fillId="0" borderId="0" xfId="0" applyFont="1" applyProtection="1">
      <protection hidden="1"/>
    </xf>
    <xf numFmtId="9" fontId="15" fillId="0" borderId="0" xfId="0" applyNumberFormat="1" applyFont="1" applyProtection="1">
      <protection hidden="1"/>
    </xf>
    <xf numFmtId="49" fontId="13" fillId="0" borderId="0" xfId="0" applyNumberFormat="1" applyFont="1" applyProtection="1">
      <protection hidden="1"/>
    </xf>
    <xf numFmtId="0" fontId="14" fillId="0" borderId="0" xfId="0" applyFont="1" applyProtection="1">
      <protection hidden="1"/>
    </xf>
    <xf numFmtId="0" fontId="15" fillId="0" borderId="0" xfId="0" applyFont="1" applyProtection="1">
      <protection hidden="1"/>
    </xf>
    <xf numFmtId="0" fontId="8" fillId="0" borderId="0" xfId="0" applyFont="1" applyProtection="1">
      <protection locked="0"/>
    </xf>
    <xf numFmtId="0" fontId="0" fillId="0" borderId="0" xfId="0" applyProtection="1">
      <protection locked="0"/>
    </xf>
    <xf numFmtId="0" fontId="7" fillId="0" borderId="0" xfId="0" applyFont="1"/>
    <xf numFmtId="0" fontId="12" fillId="0" borderId="0" xfId="0" applyFont="1"/>
    <xf numFmtId="0" fontId="8" fillId="0" borderId="0" xfId="0" applyFont="1"/>
    <xf numFmtId="9" fontId="7" fillId="0" borderId="0" xfId="2" applyFont="1" applyBorder="1" applyAlignment="1" applyProtection="1">
      <alignment vertical="top"/>
    </xf>
  </cellXfs>
  <cellStyles count="3">
    <cellStyle name="Hyperlink" xfId="1" builtinId="8"/>
    <cellStyle name="Procent" xfId="2" builtinId="5"/>
    <cellStyle name="Standaard" xfId="0" builtinId="0"/>
  </cellStyles>
  <dxfs count="5">
    <dxf>
      <numFmt numFmtId="13" formatCode="0%"/>
    </dxf>
    <dxf>
      <numFmt numFmtId="30" formatCode="@"/>
    </dxf>
    <dxf>
      <numFmt numFmtId="30" formatCode="@"/>
    </dxf>
    <dxf>
      <numFmt numFmtId="30" formatCode="@"/>
    </dxf>
    <dxf>
      <font>
        <b val="0"/>
        <i val="0"/>
        <strike val="0"/>
        <condense val="0"/>
        <extend val="0"/>
        <outline val="0"/>
        <shadow val="0"/>
        <u val="none"/>
        <vertAlign val="baseline"/>
        <sz val="12"/>
        <color rgb="FFFF000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1:P7" totalsRowShown="0" headerRowDxfId="4">
  <autoFilter ref="A1:P7" xr:uid="{00000000-0009-0000-0100-000001000000}"/>
  <tableColumns count="16">
    <tableColumn id="1" xr3:uid="{00000000-0010-0000-0000-000001000000}" name="Artikelnummer Händler" dataDxfId="3"/>
    <tableColumn id="2" xr3:uid="{00000000-0010-0000-0000-000002000000}" name="Einkaufsnummer"/>
    <tableColumn id="3" xr3:uid="{00000000-0010-0000-0000-000003000000}" name="Beschreibung" dataDxfId="2"/>
    <tableColumn id="16" xr3:uid="{00000000-0010-0000-0000-000010000000}" name="Sprache Beschreibung" dataDxfId="1"/>
    <tableColumn id="4" xr3:uid="{00000000-0010-0000-0000-000004000000}" name="Marke / Lieferant"/>
    <tableColumn id="5" xr3:uid="{00000000-0010-0000-0000-000005000000}" name="Bestand"/>
    <tableColumn id="6" xr3:uid="{00000000-0010-0000-0000-000006000000}" name="Listenpreis"/>
    <tableColumn id="7" xr3:uid="{00000000-0010-0000-0000-000007000000}" name="Rabatt" dataDxfId="0"/>
    <tableColumn id="8" xr3:uid="{00000000-0010-0000-0000-000008000000}" name="Nettopreis">
      <calculatedColumnFormula>+G2*(1-H2)</calculatedColumnFormula>
    </tableColumn>
    <tableColumn id="11" xr3:uid="{00000000-0010-0000-0000-00000B000000}" name="Lagerplatz"/>
    <tableColumn id="9" xr3:uid="{00000000-0010-0000-0000-000009000000}" name="Zusatzinformation"/>
    <tableColumn id="10" xr3:uid="{00000000-0010-0000-0000-00000A000000}" name="Name des Händlers / Lagerhaus"/>
    <tableColumn id="12" xr3:uid="{00000000-0010-0000-0000-00000C000000}" name="Gewicht [kg]"/>
    <tableColumn id="13" xr3:uid="{00000000-0010-0000-0000-00000D000000}" name="Länge [cm]"/>
    <tableColumn id="14" xr3:uid="{00000000-0010-0000-0000-00000E000000}" name="Breite [cm]"/>
    <tableColumn id="15" xr3:uid="{00000000-0010-0000-0000-00000F000000}" name="Höhe [cm]"/>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dealers@bartspart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topLeftCell="A16" zoomScale="80" zoomScaleNormal="80" workbookViewId="0">
      <selection activeCell="D13" sqref="D13"/>
    </sheetView>
  </sheetViews>
  <sheetFormatPr defaultRowHeight="15" x14ac:dyDescent="0.25"/>
  <cols>
    <col min="1" max="1" width="27.42578125" customWidth="1"/>
    <col min="2" max="2" width="21.7109375" customWidth="1"/>
    <col min="3" max="3" width="32.140625" bestFit="1" customWidth="1"/>
    <col min="4" max="4" width="32.140625" customWidth="1"/>
    <col min="5" max="5" width="21.28515625" bestFit="1" customWidth="1"/>
    <col min="6" max="6" width="12.140625" bestFit="1" customWidth="1"/>
    <col min="7" max="7" width="14.5703125" bestFit="1" customWidth="1"/>
    <col min="8" max="8" width="10.5703125" bestFit="1" customWidth="1"/>
    <col min="9" max="9" width="14.42578125" bestFit="1" customWidth="1"/>
    <col min="10" max="10" width="14.42578125" customWidth="1"/>
    <col min="11" max="11" width="22.42578125" bestFit="1" customWidth="1"/>
    <col min="12" max="12" width="36.5703125" bestFit="1" customWidth="1"/>
    <col min="13" max="13" width="16.5703125" bestFit="1" customWidth="1"/>
    <col min="14" max="15" width="14.7109375" bestFit="1" customWidth="1"/>
    <col min="16" max="16" width="14.28515625" bestFit="1" customWidth="1"/>
  </cols>
  <sheetData>
    <row r="1" spans="1:16" ht="15.75" x14ac:dyDescent="0.25">
      <c r="A1" s="7" t="s">
        <v>0</v>
      </c>
      <c r="B1" s="8" t="s">
        <v>7</v>
      </c>
      <c r="C1" s="7" t="s">
        <v>12</v>
      </c>
      <c r="D1" s="9" t="s">
        <v>78</v>
      </c>
      <c r="E1" s="7" t="s">
        <v>19</v>
      </c>
      <c r="F1" s="12" t="s">
        <v>55</v>
      </c>
      <c r="G1" s="7" t="s">
        <v>24</v>
      </c>
      <c r="H1" s="16" t="s">
        <v>25</v>
      </c>
      <c r="I1" s="7" t="s">
        <v>26</v>
      </c>
      <c r="J1" s="9" t="s">
        <v>63</v>
      </c>
      <c r="K1" s="9" t="s">
        <v>27</v>
      </c>
      <c r="L1" s="7" t="s">
        <v>73</v>
      </c>
      <c r="M1" s="13" t="s">
        <v>74</v>
      </c>
      <c r="N1" s="13" t="s">
        <v>75</v>
      </c>
      <c r="O1" s="13" t="s">
        <v>76</v>
      </c>
      <c r="P1" s="13" t="s">
        <v>77</v>
      </c>
    </row>
    <row r="2" spans="1:16" ht="15.75" x14ac:dyDescent="0.25">
      <c r="A2" s="1" t="s">
        <v>1</v>
      </c>
      <c r="B2" t="s">
        <v>1</v>
      </c>
      <c r="C2" s="1" t="s">
        <v>13</v>
      </c>
      <c r="D2" s="1" t="s">
        <v>79</v>
      </c>
      <c r="E2" t="s">
        <v>20</v>
      </c>
      <c r="F2">
        <v>1</v>
      </c>
      <c r="G2">
        <v>34.520000000000003</v>
      </c>
      <c r="H2" s="2">
        <v>0.25</v>
      </c>
      <c r="I2">
        <f t="shared" ref="I2:I7" si="0">+G2*(1-H2)</f>
        <v>25.89</v>
      </c>
      <c r="J2" t="s">
        <v>64</v>
      </c>
      <c r="K2" t="s">
        <v>28</v>
      </c>
      <c r="L2" t="s">
        <v>32</v>
      </c>
      <c r="M2" s="9"/>
      <c r="N2" s="9"/>
      <c r="O2" s="9"/>
      <c r="P2" s="9"/>
    </row>
    <row r="3" spans="1:16" x14ac:dyDescent="0.25">
      <c r="A3" s="1" t="s">
        <v>2</v>
      </c>
      <c r="B3" t="s">
        <v>8</v>
      </c>
      <c r="C3" s="1" t="s">
        <v>14</v>
      </c>
      <c r="D3" s="1" t="s">
        <v>80</v>
      </c>
      <c r="E3" t="s">
        <v>21</v>
      </c>
      <c r="F3">
        <v>2</v>
      </c>
      <c r="G3">
        <v>10.210000000000001</v>
      </c>
      <c r="H3" s="2">
        <v>0.6</v>
      </c>
      <c r="I3">
        <f t="shared" si="0"/>
        <v>4.0840000000000005</v>
      </c>
      <c r="J3" t="s">
        <v>65</v>
      </c>
      <c r="K3" s="3" t="s">
        <v>29</v>
      </c>
      <c r="L3" t="s">
        <v>33</v>
      </c>
    </row>
    <row r="4" spans="1:16" x14ac:dyDescent="0.25">
      <c r="A4" s="1" t="s">
        <v>3</v>
      </c>
      <c r="B4" t="s">
        <v>9</v>
      </c>
      <c r="C4" s="1" t="s">
        <v>15</v>
      </c>
      <c r="D4" s="1" t="s">
        <v>79</v>
      </c>
      <c r="E4" t="s">
        <v>20</v>
      </c>
      <c r="F4">
        <v>1</v>
      </c>
      <c r="G4">
        <v>24.24</v>
      </c>
      <c r="H4" s="2">
        <v>0.4</v>
      </c>
      <c r="I4">
        <f t="shared" si="0"/>
        <v>14.543999999999999</v>
      </c>
      <c r="J4" t="s">
        <v>66</v>
      </c>
      <c r="K4" t="s">
        <v>30</v>
      </c>
      <c r="L4" t="s">
        <v>33</v>
      </c>
      <c r="M4">
        <v>0.5</v>
      </c>
      <c r="N4">
        <v>300</v>
      </c>
      <c r="O4">
        <v>4</v>
      </c>
      <c r="P4">
        <v>4</v>
      </c>
    </row>
    <row r="5" spans="1:16" x14ac:dyDescent="0.25">
      <c r="A5" s="1" t="s">
        <v>4</v>
      </c>
      <c r="B5" t="s">
        <v>4</v>
      </c>
      <c r="C5" s="1" t="s">
        <v>16</v>
      </c>
      <c r="D5" s="1" t="s">
        <v>80</v>
      </c>
      <c r="E5" t="s">
        <v>22</v>
      </c>
      <c r="F5">
        <v>15</v>
      </c>
      <c r="G5">
        <v>2.35</v>
      </c>
      <c r="H5" s="2">
        <v>0.25</v>
      </c>
      <c r="I5">
        <f t="shared" si="0"/>
        <v>1.7625000000000002</v>
      </c>
      <c r="J5" t="s">
        <v>67</v>
      </c>
      <c r="L5" t="s">
        <v>33</v>
      </c>
      <c r="M5">
        <v>0.3</v>
      </c>
      <c r="N5">
        <v>20</v>
      </c>
      <c r="O5">
        <v>13</v>
      </c>
      <c r="P5">
        <v>6</v>
      </c>
    </row>
    <row r="6" spans="1:16" x14ac:dyDescent="0.25">
      <c r="A6" s="1" t="s">
        <v>5</v>
      </c>
      <c r="B6" t="s">
        <v>10</v>
      </c>
      <c r="C6" s="1" t="s">
        <v>17</v>
      </c>
      <c r="D6" s="1" t="s">
        <v>79</v>
      </c>
      <c r="E6" t="s">
        <v>20</v>
      </c>
      <c r="F6">
        <v>1</v>
      </c>
      <c r="G6">
        <v>30.36</v>
      </c>
      <c r="H6" s="2">
        <v>0.6</v>
      </c>
      <c r="I6">
        <f t="shared" si="0"/>
        <v>12.144</v>
      </c>
      <c r="J6" t="s">
        <v>68</v>
      </c>
      <c r="K6" t="s">
        <v>31</v>
      </c>
      <c r="L6" t="s">
        <v>32</v>
      </c>
    </row>
    <row r="7" spans="1:16" x14ac:dyDescent="0.25">
      <c r="A7" s="1" t="s">
        <v>6</v>
      </c>
      <c r="B7" t="s">
        <v>11</v>
      </c>
      <c r="C7" s="1" t="s">
        <v>18</v>
      </c>
      <c r="D7" s="1" t="s">
        <v>80</v>
      </c>
      <c r="E7" t="s">
        <v>23</v>
      </c>
      <c r="F7">
        <v>2</v>
      </c>
      <c r="G7">
        <v>5.49</v>
      </c>
      <c r="H7" s="2">
        <v>0.6</v>
      </c>
      <c r="I7">
        <f t="shared" si="0"/>
        <v>2.1960000000000002</v>
      </c>
      <c r="J7" t="s">
        <v>69</v>
      </c>
      <c r="L7" t="s">
        <v>32</v>
      </c>
    </row>
    <row r="8" spans="1:16" x14ac:dyDescent="0.25">
      <c r="A8" s="1"/>
      <c r="C8" s="1"/>
      <c r="D8" s="1"/>
      <c r="H8" s="2"/>
    </row>
    <row r="10" spans="1:16" ht="15.75" x14ac:dyDescent="0.25">
      <c r="A10" s="14" t="s">
        <v>61</v>
      </c>
    </row>
    <row r="11" spans="1:16" x14ac:dyDescent="0.25">
      <c r="A11" s="11" t="s">
        <v>0</v>
      </c>
      <c r="B11" t="s">
        <v>34</v>
      </c>
    </row>
    <row r="12" spans="1:16" x14ac:dyDescent="0.25">
      <c r="A12" s="11" t="s">
        <v>7</v>
      </c>
      <c r="B12" t="s">
        <v>35</v>
      </c>
    </row>
    <row r="13" spans="1:16" x14ac:dyDescent="0.25">
      <c r="A13" s="11" t="s">
        <v>12</v>
      </c>
      <c r="B13" s="11" t="s">
        <v>71</v>
      </c>
    </row>
    <row r="14" spans="1:16" x14ac:dyDescent="0.25">
      <c r="A14" s="11" t="s">
        <v>78</v>
      </c>
      <c r="B14" s="11" t="s">
        <v>85</v>
      </c>
    </row>
    <row r="15" spans="1:16" x14ac:dyDescent="0.25">
      <c r="A15" s="11" t="s">
        <v>19</v>
      </c>
      <c r="B15" t="s">
        <v>72</v>
      </c>
    </row>
    <row r="16" spans="1:16" x14ac:dyDescent="0.25">
      <c r="A16" s="4" t="s">
        <v>37</v>
      </c>
      <c r="B16" s="11" t="s">
        <v>36</v>
      </c>
    </row>
    <row r="17" spans="1:2" x14ac:dyDescent="0.25">
      <c r="A17" s="11" t="s">
        <v>24</v>
      </c>
      <c r="B17" t="s">
        <v>56</v>
      </c>
    </row>
    <row r="18" spans="1:2" x14ac:dyDescent="0.25">
      <c r="A18" s="11" t="s">
        <v>25</v>
      </c>
      <c r="B18" s="11" t="s">
        <v>59</v>
      </c>
    </row>
    <row r="19" spans="1:2" ht="16.5" customHeight="1" x14ac:dyDescent="0.25">
      <c r="A19" t="s">
        <v>38</v>
      </c>
      <c r="B19" t="s">
        <v>57</v>
      </c>
    </row>
    <row r="20" spans="1:2" ht="16.5" customHeight="1" x14ac:dyDescent="0.25">
      <c r="A20" s="11" t="s">
        <v>63</v>
      </c>
      <c r="B20" s="11" t="s">
        <v>70</v>
      </c>
    </row>
    <row r="21" spans="1:2" x14ac:dyDescent="0.25">
      <c r="A21" s="11" t="s">
        <v>27</v>
      </c>
      <c r="B21" s="11" t="s">
        <v>39</v>
      </c>
    </row>
    <row r="22" spans="1:2" x14ac:dyDescent="0.25">
      <c r="A22" s="11" t="s">
        <v>40</v>
      </c>
      <c r="B22" t="s">
        <v>58</v>
      </c>
    </row>
    <row r="23" spans="1:2" x14ac:dyDescent="0.25">
      <c r="A23" s="11" t="s">
        <v>74</v>
      </c>
      <c r="B23" s="11" t="s">
        <v>81</v>
      </c>
    </row>
    <row r="24" spans="1:2" x14ac:dyDescent="0.25">
      <c r="A24" s="11" t="s">
        <v>75</v>
      </c>
      <c r="B24" s="11" t="s">
        <v>82</v>
      </c>
    </row>
    <row r="25" spans="1:2" x14ac:dyDescent="0.25">
      <c r="A25" s="11" t="s">
        <v>76</v>
      </c>
      <c r="B25" s="11" t="s">
        <v>83</v>
      </c>
    </row>
    <row r="26" spans="1:2" x14ac:dyDescent="0.25">
      <c r="A26" s="11" t="s">
        <v>77</v>
      </c>
      <c r="B26" s="11" t="s">
        <v>84</v>
      </c>
    </row>
    <row r="28" spans="1:2" ht="15.75" x14ac:dyDescent="0.25">
      <c r="A28" s="7" t="s">
        <v>41</v>
      </c>
      <c r="B28" t="s">
        <v>44</v>
      </c>
    </row>
    <row r="29" spans="1:2" ht="15.75" x14ac:dyDescent="0.25">
      <c r="A29" s="10" t="s">
        <v>42</v>
      </c>
      <c r="B29" s="11" t="s">
        <v>45</v>
      </c>
    </row>
    <row r="30" spans="1:2" ht="15.75" x14ac:dyDescent="0.25">
      <c r="A30" s="9" t="s">
        <v>43</v>
      </c>
      <c r="B30" s="11" t="s">
        <v>46</v>
      </c>
    </row>
    <row r="31" spans="1:2" ht="15.75" x14ac:dyDescent="0.25">
      <c r="A31" s="9"/>
      <c r="B31" s="11"/>
    </row>
    <row r="32" spans="1:2" ht="15.75" x14ac:dyDescent="0.25">
      <c r="A32" s="15" t="s">
        <v>60</v>
      </c>
    </row>
    <row r="33" spans="1:4" x14ac:dyDescent="0.25">
      <c r="A33" s="11" t="s">
        <v>62</v>
      </c>
    </row>
    <row r="34" spans="1:4" x14ac:dyDescent="0.25">
      <c r="A34" s="11" t="s">
        <v>54</v>
      </c>
    </row>
    <row r="35" spans="1:4" x14ac:dyDescent="0.25">
      <c r="A35" s="11" t="s">
        <v>47</v>
      </c>
    </row>
    <row r="37" spans="1:4" x14ac:dyDescent="0.25">
      <c r="A37" s="11" t="s">
        <v>48</v>
      </c>
    </row>
    <row r="39" spans="1:4" x14ac:dyDescent="0.25">
      <c r="A39" s="5" t="s">
        <v>49</v>
      </c>
      <c r="B39" s="1" t="s">
        <v>86</v>
      </c>
    </row>
    <row r="40" spans="1:4" x14ac:dyDescent="0.25">
      <c r="A40" s="5" t="s">
        <v>50</v>
      </c>
      <c r="B40" s="1" t="s">
        <v>87</v>
      </c>
    </row>
    <row r="41" spans="1:4" x14ac:dyDescent="0.25">
      <c r="A41" s="5" t="s">
        <v>51</v>
      </c>
      <c r="B41" s="1" t="s">
        <v>88</v>
      </c>
    </row>
    <row r="42" spans="1:4" x14ac:dyDescent="0.25">
      <c r="A42" s="1" t="s">
        <v>52</v>
      </c>
      <c r="B42" s="1" t="s">
        <v>89</v>
      </c>
    </row>
    <row r="43" spans="1:4" x14ac:dyDescent="0.25">
      <c r="A43" s="1" t="s">
        <v>53</v>
      </c>
      <c r="B43" s="1" t="s">
        <v>90</v>
      </c>
    </row>
    <row r="44" spans="1:4" x14ac:dyDescent="0.25">
      <c r="A44" s="1"/>
      <c r="B44" s="1"/>
    </row>
    <row r="46" spans="1:4" x14ac:dyDescent="0.25">
      <c r="A46" s="11" t="s">
        <v>91</v>
      </c>
      <c r="C46" s="17" t="s">
        <v>92</v>
      </c>
    </row>
    <row r="47" spans="1:4" x14ac:dyDescent="0.25">
      <c r="A47" s="1"/>
      <c r="B47" s="1"/>
      <c r="C47" s="6"/>
      <c r="D47" s="6"/>
    </row>
  </sheetData>
  <hyperlinks>
    <hyperlink ref="C46" r:id="rId1" xr:uid="{00000000-0004-0000-0000-000000000000}"/>
  </hyperlinks>
  <pageMargins left="0.7" right="0.7" top="0.78740157499999996" bottom="0.78740157499999996"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
  <sheetViews>
    <sheetView tabSelected="1" topLeftCell="A2" workbookViewId="0">
      <selection activeCell="L2" sqref="L2"/>
    </sheetView>
  </sheetViews>
  <sheetFormatPr defaultColWidth="8.85546875" defaultRowHeight="15" x14ac:dyDescent="0.25"/>
  <cols>
    <col min="1" max="1" width="24.28515625" style="27" customWidth="1"/>
    <col min="2" max="2" width="20.5703125" style="27" customWidth="1"/>
    <col min="3" max="3" width="27.42578125" style="27" bestFit="1" customWidth="1"/>
    <col min="4" max="4" width="23.7109375" style="27" customWidth="1"/>
    <col min="5" max="5" width="17.85546875" style="27" bestFit="1" customWidth="1"/>
    <col min="6" max="6" width="9.42578125" style="27" customWidth="1"/>
    <col min="7" max="7" width="12.85546875" style="27" customWidth="1"/>
    <col min="8" max="8" width="7.85546875" style="27" customWidth="1"/>
    <col min="9" max="10" width="12.85546875" style="27" customWidth="1"/>
    <col min="11" max="11" width="19.28515625" style="27" customWidth="1"/>
    <col min="12" max="12" width="30.85546875" style="27" customWidth="1"/>
    <col min="13" max="15" width="12.85546875" style="27" customWidth="1"/>
    <col min="16" max="16384" width="8.85546875" style="27"/>
  </cols>
  <sheetData>
    <row r="1" spans="1:20" hidden="1" x14ac:dyDescent="0.25">
      <c r="A1" s="23" t="s">
        <v>93</v>
      </c>
      <c r="B1" s="23" t="s">
        <v>94</v>
      </c>
      <c r="C1" s="18" t="s">
        <v>95</v>
      </c>
      <c r="D1" s="19" t="s">
        <v>104</v>
      </c>
      <c r="E1" s="18" t="s">
        <v>96</v>
      </c>
      <c r="F1" s="18" t="s">
        <v>97</v>
      </c>
      <c r="G1" s="20" t="s">
        <v>98</v>
      </c>
      <c r="H1" s="21" t="s">
        <v>99</v>
      </c>
      <c r="I1" s="22" t="s">
        <v>38</v>
      </c>
      <c r="J1" s="23" t="s">
        <v>100</v>
      </c>
      <c r="K1" s="18" t="s">
        <v>101</v>
      </c>
      <c r="L1" s="18" t="s">
        <v>102</v>
      </c>
      <c r="M1" s="18" t="s">
        <v>103</v>
      </c>
      <c r="N1" s="21" t="s">
        <v>105</v>
      </c>
      <c r="O1" s="18" t="s">
        <v>106</v>
      </c>
      <c r="P1" s="18" t="s">
        <v>107</v>
      </c>
      <c r="Q1" s="24" t="s">
        <v>108</v>
      </c>
      <c r="R1" s="25" t="s">
        <v>109</v>
      </c>
      <c r="S1" s="25" t="s">
        <v>110</v>
      </c>
      <c r="T1" s="19"/>
    </row>
    <row r="2" spans="1:20" ht="15.75" x14ac:dyDescent="0.25">
      <c r="A2" s="28" t="s">
        <v>0</v>
      </c>
      <c r="B2" s="29" t="s">
        <v>7</v>
      </c>
      <c r="C2" s="28" t="s">
        <v>12</v>
      </c>
      <c r="D2" s="30" t="s">
        <v>78</v>
      </c>
      <c r="E2" s="28" t="s">
        <v>19</v>
      </c>
      <c r="F2" s="12" t="s">
        <v>55</v>
      </c>
      <c r="G2" s="28" t="s">
        <v>24</v>
      </c>
      <c r="H2" s="31" t="s">
        <v>25</v>
      </c>
      <c r="I2" s="28" t="s">
        <v>26</v>
      </c>
      <c r="J2" s="30" t="s">
        <v>63</v>
      </c>
      <c r="K2" s="30" t="s">
        <v>27</v>
      </c>
      <c r="L2" s="28" t="s">
        <v>73</v>
      </c>
      <c r="M2" s="26"/>
      <c r="N2" s="26"/>
      <c r="O2" s="26"/>
    </row>
  </sheetData>
  <sheetProtection algorithmName="SHA-512" hashValue="/+NzxAnN3yzK/Z3W0pQbrFgHcTavcva3jYgeNAXtHtka+SAD5XJpbjTAUH5VutK83o/V1+DBMMyOL/2YsdVF0g==" saltValue="ehqns55gFDowwYkNIMth4g==" spinCount="100000" sheet="1" objects="1" scenarios="1" formatCells="0" formatColumns="0" formatRows="0" insertRows="0" insertHyperlinks="0" deleteRows="0" sort="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Erklärung&amp;Beispiel</vt:lpstr>
      <vt:lpstr>Ihre Ersatzteilliste</vt:lpstr>
    </vt:vector>
  </TitlesOfParts>
  <Company>RI-Solution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Istenes Theresa (Agro Innovation Lab GmbH Wien)</dc:creator>
  <cp:lastModifiedBy>Arno Verkleij</cp:lastModifiedBy>
  <dcterms:created xsi:type="dcterms:W3CDTF">2017-12-14T08:25:22Z</dcterms:created>
  <dcterms:modified xsi:type="dcterms:W3CDTF">2023-03-27T14:59:07Z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61a29402-f3fa-40fc-ba4d-14bc05e4cf0a</vt:lpwstr>
  </property>
</Properties>
</file>